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Ingresos" state="visible" r:id="rId4"/>
    <sheet sheetId="2" name="Gastos" state="visible" r:id="rId5"/>
    <sheet sheetId="3" name="Bienes de inversión" state="visible" r:id="rId6"/>
    <sheet sheetId="4" name="Resumen 303 y 130" state="visible" r:id="rId7"/>
  </sheets>
  <calcPr calcId="171027"/>
</workbook>
</file>

<file path=xl/sharedStrings.xml><?xml version="1.0" encoding="utf-8"?>
<sst xmlns="http://schemas.openxmlformats.org/spreadsheetml/2006/main" count="72" uniqueCount="62">
  <si>
    <t>Fecha</t>
  </si>
  <si>
    <t>Nº factura</t>
  </si>
  <si>
    <t>Cliente</t>
  </si>
  <si>
    <t>NIF cliente</t>
  </si>
  <si>
    <t>Base imponible</t>
  </si>
  <si>
    <t>% IVA</t>
  </si>
  <si>
    <t>Cuota IVA</t>
  </si>
  <si>
    <t>% Retención</t>
  </si>
  <si>
    <t>Retención</t>
  </si>
  <si>
    <t>Total factura</t>
  </si>
  <si>
    <t>2026-001</t>
  </si>
  <si>
    <t>Cliente de ejemplo, S.L.</t>
  </si>
  <si>
    <t>B12345678</t>
  </si>
  <si>
    <t>TOTALES</t>
  </si>
  <si>
    <t>Proveedor</t>
  </si>
  <si>
    <t>NIF proveedor</t>
  </si>
  <si>
    <t>Concepto</t>
  </si>
  <si>
    <t>Categoría</t>
  </si>
  <si>
    <t>% Deducible</t>
  </si>
  <si>
    <t>Base deducible</t>
  </si>
  <si>
    <t>IVA deducible</t>
  </si>
  <si>
    <t>Proveedor de ejemplo, S.L.</t>
  </si>
  <si>
    <t>B87654321</t>
  </si>
  <si>
    <t>Material de oficina</t>
  </si>
  <si>
    <t>Gasolinera de ejemplo</t>
  </si>
  <si>
    <t>B11223344</t>
  </si>
  <si>
    <t>Combustible (turismo, uso mixto)</t>
  </si>
  <si>
    <t>Vehículo y combustible</t>
  </si>
  <si>
    <t>Fecha de compra</t>
  </si>
  <si>
    <t>Descripción del bien</t>
  </si>
  <si>
    <t>Valor de adquisición</t>
  </si>
  <si>
    <t>% amortización anual</t>
  </si>
  <si>
    <t>Amortización del año</t>
  </si>
  <si>
    <t>Fecha de baja</t>
  </si>
  <si>
    <t>Ordenador portátil (ejemplo)</t>
  </si>
  <si>
    <t>Tienda de ejemplo, S.L.</t>
  </si>
  <si>
    <t>B55667788</t>
  </si>
  <si>
    <t>Un bien de más de ~300 € no se deduce de golpe: se amortiza en varios años según las tablas de la AEAT (un equipo informático suele ir al 25% anual). La amortización del año es la que resta en tu rendimiento, no el precio de compra.</t>
  </si>
  <si>
    <t>Importe</t>
  </si>
  <si>
    <t>De dónde sale</t>
  </si>
  <si>
    <t>MODELO 303 (IVA del periodo)</t>
  </si>
  <si>
    <t>IVA repercutido</t>
  </si>
  <si>
    <t>Hoja Ingresos. Va a las casillas 01-09 del 303, desglosado por tipo de IVA</t>
  </si>
  <si>
    <t>IVA soportado deducible</t>
  </si>
  <si>
    <t>Hoja Gastos, ya aplicado el % deducible. Va a las casillas 28 y 29</t>
  </si>
  <si>
    <t>Resultado del 303  -&gt;  casilla 71</t>
  </si>
  <si>
    <t>Positivo: a ingresar. Negativo: a compensar en los siguientes trimestres</t>
  </si>
  <si>
    <t/>
  </si>
  <si>
    <t>MODELO 130 (IRPF, pago fraccionado)</t>
  </si>
  <si>
    <t>Ingresos  -&gt;  casilla 01</t>
  </si>
  <si>
    <t>Suma de bases de la hoja Ingresos</t>
  </si>
  <si>
    <t>Gastos deducibles  -&gt;  casilla 02</t>
  </si>
  <si>
    <t>Suma de bases deducibles de la hoja Gastos (+ amortización de Bienes de inversión)</t>
  </si>
  <si>
    <t>Rendimiento neto  -&gt;  casilla 03</t>
  </si>
  <si>
    <t>Ingresos menos gastos deducibles</t>
  </si>
  <si>
    <t>Pago fraccionado 20%  -&gt;  casilla 04</t>
  </si>
  <si>
    <t>El 20% del rendimiento, si es positivo</t>
  </si>
  <si>
    <t>Retenciones soportadas  -&gt;  casilla 06</t>
  </si>
  <si>
    <t>Suma de retenciones de la hoja Ingresos</t>
  </si>
  <si>
    <t>Resultado del 130  -&gt;  casilla 07</t>
  </si>
  <si>
    <t>Casilla 04 menos la 05 (pagos anteriores) menos la 06 (retenciones)</t>
  </si>
  <si>
    <t>Ojo: el 130 es ACUMULADO del año (resta también lo pagado en trimestres anteriores) y en estimación directa simplificada se resta un 5% de gastos de difícil justificación (tope 2.000 €/año). Si el 70% de tus ingresos llevan retención, puede que estés exento del 130. Plantilla orientativa, no es asesoramiento fiscal. Hecha por AIScan (aiscan.m8d.io).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</si>
</sst>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"/>
    <numFmt numFmtId="165" formatCode="#,##0.00 &quot;€&quot;"/>
  </numFmts>
  <fonts count="4" x14ac:knownFonts="1">
    <font>
      <color theme="1"/>
      <family val="2"/>
      <scheme val="minor"/>
      <sz val="11"/>
      <name val="Calibri"/>
    </font>
    <font>
      <b/>
      <color rgb="FF1D1D1F"/>
      <sz val="11"/>
    </font>
    <font>
      <b/>
      <color rgb="FF1D1D1F"/>
    </font>
    <font>
      <color rgb="FF666666"/>
      <sz val="9"/>
    </font>
  </fonts>
  <fills count="3">
    <fill>
      <patternFill patternType="none"/>
    </fill>
    <fill>
      <patternFill patternType="gray125"/>
    </fill>
    <fill>
      <patternFill patternType="solid">
        <fgColor rgb="FFE8F5EE"/>
      </patternFill>
    </fill>
  </fills>
  <borders count="3">
    <border>
      <left/>
      <right/>
      <top/>
      <bottom/>
      <diagonal/>
    </border>
    <border>
      <left/>
      <right/>
      <top/>
      <bottom style="thin">
        <color rgb="FFBBBBBB"/>
      </bottom>
      <diagonal/>
    </border>
    <border>
      <left/>
      <right/>
      <top style="medium">
        <color rgb="FF34A853"/>
      </top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164" fontId="0" fillId="0" borderId="0" xfId="0" applyNumberFormat="1"/>
    <xf numFmtId="165" fontId="0" fillId="0" borderId="0" xfId="0" applyNumberFormat="1"/>
    <xf numFmtId="9" fontId="0" fillId="0" borderId="0" xfId="0" applyNumberFormat="1"/>
    <xf numFmtId="0" fontId="2" fillId="0" borderId="2" xfId="0" applyFont="1" applyBorder="1"/>
    <xf numFmtId="165" fontId="2" fillId="0" borderId="2" xfId="0" applyNumberFormat="1" applyFont="1" applyBorder="1"/>
    <xf numFmtId="0" fontId="3" fillId="0" borderId="0" xfId="0" applyFont="1" applyAlignment="1">
      <alignment vertical="top" wrapText="1"/>
    </xf>
    <xf numFmtId="0" fontId="2" fillId="0" borderId="0" xfId="0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2" customWidth="1"/>
    <col min="2" max="2" width="14" customWidth="1"/>
    <col min="3" max="3" width="28" customWidth="1"/>
    <col min="4" max="4" width="14" customWidth="1"/>
    <col min="5" max="5" width="16" customWidth="1"/>
    <col min="7" max="7" width="14" customWidth="1"/>
    <col min="8" max="8" width="12" customWidth="1"/>
    <col min="9" max="9" width="13" customWidth="1"/>
    <col min="10" max="10" width="15" customWidth="1"/>
  </cols>
  <sheetData>
    <row r="1" ht="22" customHeight="1" spans="1:1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x14ac:dyDescent="0.25">
      <c r="A2" s="2">
        <v>46206</v>
      </c>
      <c r="B2" t="s">
        <v>10</v>
      </c>
      <c r="C2" t="s">
        <v>11</v>
      </c>
      <c r="D2" t="s">
        <v>12</v>
      </c>
      <c r="E2" s="3">
        <v>1000</v>
      </c>
      <c r="F2" s="4">
        <v>0.21</v>
      </c>
      <c r="G2" s="3">
        <f>IF(E2="","",E2*F2)</f>
      </c>
      <c r="H2" s="4">
        <v>0.15</v>
      </c>
      <c r="I2" s="3">
        <f>IF(E2="","",E2*H2)</f>
      </c>
      <c r="J2" s="3">
        <f>IF(E2="","",E2+G2-I2)</f>
      </c>
    </row>
    <row r="3" spans="1:10" x14ac:dyDescent="0.25">
      <c r="A3" s="2"/>
      <c r="E3" s="3"/>
      <c r="F3" s="4"/>
      <c r="G3" s="3">
        <f>IF(E3="","",E3*F3)</f>
      </c>
      <c r="H3" s="4"/>
      <c r="I3" s="3">
        <f>IF(E3="","",E3*H3)</f>
      </c>
      <c r="J3" s="3">
        <f>IF(E3="","",E3+G3-I3)</f>
      </c>
    </row>
    <row r="4" spans="1:10" x14ac:dyDescent="0.25">
      <c r="A4" s="2"/>
      <c r="E4" s="3"/>
      <c r="F4" s="4"/>
      <c r="G4" s="3">
        <f>IF(E4="","",E4*F4)</f>
      </c>
      <c r="H4" s="4"/>
      <c r="I4" s="3">
        <f>IF(E4="","",E4*H4)</f>
      </c>
      <c r="J4" s="3">
        <f>IF(E4="","",E4+G4-I4)</f>
      </c>
    </row>
    <row r="5" spans="1:10" x14ac:dyDescent="0.25">
      <c r="A5" s="2"/>
      <c r="E5" s="3"/>
      <c r="F5" s="4"/>
      <c r="G5" s="3">
        <f>IF(E5="","",E5*F5)</f>
      </c>
      <c r="H5" s="4"/>
      <c r="I5" s="3">
        <f>IF(E5="","",E5*H5)</f>
      </c>
      <c r="J5" s="3">
        <f>IF(E5="","",E5+G5-I5)</f>
      </c>
    </row>
    <row r="6" spans="1:10" x14ac:dyDescent="0.25">
      <c r="A6" s="2"/>
      <c r="E6" s="3"/>
      <c r="F6" s="4"/>
      <c r="G6" s="3">
        <f>IF(E6="","",E6*F6)</f>
      </c>
      <c r="H6" s="4"/>
      <c r="I6" s="3">
        <f>IF(E6="","",E6*H6)</f>
      </c>
      <c r="J6" s="3">
        <f>IF(E6="","",E6+G6-I6)</f>
      </c>
    </row>
    <row r="7" spans="1:10" x14ac:dyDescent="0.25">
      <c r="A7" s="2"/>
      <c r="E7" s="3"/>
      <c r="F7" s="4"/>
      <c r="G7" s="3">
        <f>IF(E7="","",E7*F7)</f>
      </c>
      <c r="H7" s="4"/>
      <c r="I7" s="3">
        <f>IF(E7="","",E7*H7)</f>
      </c>
      <c r="J7" s="3">
        <f>IF(E7="","",E7+G7-I7)</f>
      </c>
    </row>
    <row r="8" spans="1:10" x14ac:dyDescent="0.25">
      <c r="A8" s="2"/>
      <c r="E8" s="3"/>
      <c r="F8" s="4"/>
      <c r="G8" s="3">
        <f>IF(E8="","",E8*F8)</f>
      </c>
      <c r="H8" s="4"/>
      <c r="I8" s="3">
        <f>IF(E8="","",E8*H8)</f>
      </c>
      <c r="J8" s="3">
        <f>IF(E8="","",E8+G8-I8)</f>
      </c>
    </row>
    <row r="9" spans="1:10" x14ac:dyDescent="0.25">
      <c r="A9" s="2"/>
      <c r="E9" s="3"/>
      <c r="F9" s="4"/>
      <c r="G9" s="3">
        <f>IF(E9="","",E9*F9)</f>
      </c>
      <c r="H9" s="4"/>
      <c r="I9" s="3">
        <f>IF(E9="","",E9*H9)</f>
      </c>
      <c r="J9" s="3">
        <f>IF(E9="","",E9+G9-I9)</f>
      </c>
    </row>
    <row r="10" spans="1:10" x14ac:dyDescent="0.25">
      <c r="A10" s="2"/>
      <c r="E10" s="3"/>
      <c r="F10" s="4"/>
      <c r="G10" s="3">
        <f>IF(E10="","",E10*F10)</f>
      </c>
      <c r="H10" s="4"/>
      <c r="I10" s="3">
        <f>IF(E10="","",E10*H10)</f>
      </c>
      <c r="J10" s="3">
        <f>IF(E10="","",E10+G10-I10)</f>
      </c>
    </row>
    <row r="11" spans="1:10" x14ac:dyDescent="0.25">
      <c r="A11" s="2"/>
      <c r="E11" s="3"/>
      <c r="F11" s="4"/>
      <c r="G11" s="3">
        <f>IF(E11="","",E11*F11)</f>
      </c>
      <c r="H11" s="4"/>
      <c r="I11" s="3">
        <f>IF(E11="","",E11*H11)</f>
      </c>
      <c r="J11" s="3">
        <f>IF(E11="","",E11+G11-I11)</f>
      </c>
    </row>
    <row r="12" spans="1:10" x14ac:dyDescent="0.25">
      <c r="A12" s="2"/>
      <c r="E12" s="3"/>
      <c r="F12" s="4"/>
      <c r="G12" s="3">
        <f>IF(E12="","",E12*F12)</f>
      </c>
      <c r="H12" s="4"/>
      <c r="I12" s="3">
        <f>IF(E12="","",E12*H12)</f>
      </c>
      <c r="J12" s="3">
        <f>IF(E12="","",E12+G12-I12)</f>
      </c>
    </row>
    <row r="13" spans="1:10" x14ac:dyDescent="0.25">
      <c r="A13" s="2"/>
      <c r="E13" s="3"/>
      <c r="F13" s="4"/>
      <c r="G13" s="3">
        <f>IF(E13="","",E13*F13)</f>
      </c>
      <c r="H13" s="4"/>
      <c r="I13" s="3">
        <f>IF(E13="","",E13*H13)</f>
      </c>
      <c r="J13" s="3">
        <f>IF(E13="","",E13+G13-I13)</f>
      </c>
    </row>
    <row r="14" spans="1:10" x14ac:dyDescent="0.25">
      <c r="A14" s="2"/>
      <c r="E14" s="3"/>
      <c r="F14" s="4"/>
      <c r="G14" s="3">
        <f>IF(E14="","",E14*F14)</f>
      </c>
      <c r="H14" s="4"/>
      <c r="I14" s="3">
        <f>IF(E14="","",E14*H14)</f>
      </c>
      <c r="J14" s="3">
        <f>IF(E14="","",E14+G14-I14)</f>
      </c>
    </row>
    <row r="15" spans="1:10" x14ac:dyDescent="0.25">
      <c r="A15" s="2"/>
      <c r="E15" s="3"/>
      <c r="F15" s="4"/>
      <c r="G15" s="3">
        <f>IF(E15="","",E15*F15)</f>
      </c>
      <c r="H15" s="4"/>
      <c r="I15" s="3">
        <f>IF(E15="","",E15*H15)</f>
      </c>
      <c r="J15" s="3">
        <f>IF(E15="","",E15+G15-I15)</f>
      </c>
    </row>
    <row r="16" spans="1:10" x14ac:dyDescent="0.25">
      <c r="A16" s="2"/>
      <c r="E16" s="3"/>
      <c r="F16" s="4"/>
      <c r="G16" s="3">
        <f>IF(E16="","",E16*F16)</f>
      </c>
      <c r="H16" s="4"/>
      <c r="I16" s="3">
        <f>IF(E16="","",E16*H16)</f>
      </c>
      <c r="J16" s="3">
        <f>IF(E16="","",E16+G16-I16)</f>
      </c>
    </row>
    <row r="17" spans="1:10" x14ac:dyDescent="0.25">
      <c r="A17" s="2"/>
      <c r="E17" s="3"/>
      <c r="F17" s="4"/>
      <c r="G17" s="3">
        <f>IF(E17="","",E17*F17)</f>
      </c>
      <c r="H17" s="4"/>
      <c r="I17" s="3">
        <f>IF(E17="","",E17*H17)</f>
      </c>
      <c r="J17" s="3">
        <f>IF(E17="","",E17+G17-I17)</f>
      </c>
    </row>
    <row r="18" spans="1:10" x14ac:dyDescent="0.25">
      <c r="A18" s="2"/>
      <c r="E18" s="3"/>
      <c r="F18" s="4"/>
      <c r="G18" s="3">
        <f>IF(E18="","",E18*F18)</f>
      </c>
      <c r="H18" s="4"/>
      <c r="I18" s="3">
        <f>IF(E18="","",E18*H18)</f>
      </c>
      <c r="J18" s="3">
        <f>IF(E18="","",E18+G18-I18)</f>
      </c>
    </row>
    <row r="19" spans="1:10" x14ac:dyDescent="0.25">
      <c r="A19" s="2"/>
      <c r="E19" s="3"/>
      <c r="F19" s="4"/>
      <c r="G19" s="3">
        <f>IF(E19="","",E19*F19)</f>
      </c>
      <c r="H19" s="4"/>
      <c r="I19" s="3">
        <f>IF(E19="","",E19*H19)</f>
      </c>
      <c r="J19" s="3">
        <f>IF(E19="","",E19+G19-I19)</f>
      </c>
    </row>
    <row r="20" spans="1:10" x14ac:dyDescent="0.25">
      <c r="A20" s="2"/>
      <c r="E20" s="3"/>
      <c r="F20" s="4"/>
      <c r="G20" s="3">
        <f>IF(E20="","",E20*F20)</f>
      </c>
      <c r="H20" s="4"/>
      <c r="I20" s="3">
        <f>IF(E20="","",E20*H20)</f>
      </c>
      <c r="J20" s="3">
        <f>IF(E20="","",E20+G20-I20)</f>
      </c>
    </row>
    <row r="21" spans="1:10" x14ac:dyDescent="0.25">
      <c r="A21" s="2"/>
      <c r="E21" s="3"/>
      <c r="F21" s="4"/>
      <c r="G21" s="3">
        <f>IF(E21="","",E21*F21)</f>
      </c>
      <c r="H21" s="4"/>
      <c r="I21" s="3">
        <f>IF(E21="","",E21*H21)</f>
      </c>
      <c r="J21" s="3">
        <f>IF(E21="","",E21+G21-I21)</f>
      </c>
    </row>
    <row r="22" spans="1:10" x14ac:dyDescent="0.25">
      <c r="A22" s="2"/>
      <c r="E22" s="3"/>
      <c r="F22" s="4"/>
      <c r="G22" s="3">
        <f>IF(E22="","",E22*F22)</f>
      </c>
      <c r="H22" s="4"/>
      <c r="I22" s="3">
        <f>IF(E22="","",E22*H22)</f>
      </c>
      <c r="J22" s="3">
        <f>IF(E22="","",E22+G22-I22)</f>
      </c>
    </row>
    <row r="23" spans="1:10" x14ac:dyDescent="0.25">
      <c r="A23" s="2"/>
      <c r="E23" s="3"/>
      <c r="F23" s="4"/>
      <c r="G23" s="3">
        <f>IF(E23="","",E23*F23)</f>
      </c>
      <c r="H23" s="4"/>
      <c r="I23" s="3">
        <f>IF(E23="","",E23*H23)</f>
      </c>
      <c r="J23" s="3">
        <f>IF(E23="","",E23+G23-I23)</f>
      </c>
    </row>
    <row r="24" spans="1:10" x14ac:dyDescent="0.25">
      <c r="A24" s="2"/>
      <c r="E24" s="3"/>
      <c r="F24" s="4"/>
      <c r="G24" s="3">
        <f>IF(E24="","",E24*F24)</f>
      </c>
      <c r="H24" s="4"/>
      <c r="I24" s="3">
        <f>IF(E24="","",E24*H24)</f>
      </c>
      <c r="J24" s="3">
        <f>IF(E24="","",E24+G24-I24)</f>
      </c>
    </row>
    <row r="25" spans="1:10" x14ac:dyDescent="0.25">
      <c r="A25" s="2"/>
      <c r="E25" s="3"/>
      <c r="F25" s="4"/>
      <c r="G25" s="3">
        <f>IF(E25="","",E25*F25)</f>
      </c>
      <c r="H25" s="4"/>
      <c r="I25" s="3">
        <f>IF(E25="","",E25*H25)</f>
      </c>
      <c r="J25" s="3">
        <f>IF(E25="","",E25+G25-I25)</f>
      </c>
    </row>
    <row r="26" spans="1:10" x14ac:dyDescent="0.25">
      <c r="A26" s="2"/>
      <c r="E26" s="3"/>
      <c r="F26" s="4"/>
      <c r="G26" s="3">
        <f>IF(E26="","",E26*F26)</f>
      </c>
      <c r="H26" s="4"/>
      <c r="I26" s="3">
        <f>IF(E26="","",E26*H26)</f>
      </c>
      <c r="J26" s="3">
        <f>IF(E26="","",E26+G26-I26)</f>
      </c>
    </row>
    <row r="27" spans="1:10" x14ac:dyDescent="0.25">
      <c r="A27" s="2"/>
      <c r="E27" s="3"/>
      <c r="F27" s="4"/>
      <c r="G27" s="3">
        <f>IF(E27="","",E27*F27)</f>
      </c>
      <c r="H27" s="4"/>
      <c r="I27" s="3">
        <f>IF(E27="","",E27*H27)</f>
      </c>
      <c r="J27" s="3">
        <f>IF(E27="","",E27+G27-I27)</f>
      </c>
    </row>
    <row r="28" spans="1:10" x14ac:dyDescent="0.25">
      <c r="A28" s="2"/>
      <c r="E28" s="3"/>
      <c r="F28" s="4"/>
      <c r="G28" s="3">
        <f>IF(E28="","",E28*F28)</f>
      </c>
      <c r="H28" s="4"/>
      <c r="I28" s="3">
        <f>IF(E28="","",E28*H28)</f>
      </c>
      <c r="J28" s="3">
        <f>IF(E28="","",E28+G28-I28)</f>
      </c>
    </row>
    <row r="29" spans="1:10" x14ac:dyDescent="0.25">
      <c r="A29" s="2"/>
      <c r="E29" s="3"/>
      <c r="F29" s="4"/>
      <c r="G29" s="3">
        <f>IF(E29="","",E29*F29)</f>
      </c>
      <c r="H29" s="4"/>
      <c r="I29" s="3">
        <f>IF(E29="","",E29*H29)</f>
      </c>
      <c r="J29" s="3">
        <f>IF(E29="","",E29+G29-I29)</f>
      </c>
    </row>
    <row r="30" spans="1:10" x14ac:dyDescent="0.25">
      <c r="A30" s="2"/>
      <c r="E30" s="3"/>
      <c r="F30" s="4"/>
      <c r="G30" s="3">
        <f>IF(E30="","",E30*F30)</f>
      </c>
      <c r="H30" s="4"/>
      <c r="I30" s="3">
        <f>IF(E30="","",E30*H30)</f>
      </c>
      <c r="J30" s="3">
        <f>IF(E30="","",E30+G30-I30)</f>
      </c>
    </row>
    <row r="31" spans="1:10" x14ac:dyDescent="0.25">
      <c r="A31" s="2"/>
      <c r="E31" s="3"/>
      <c r="F31" s="4"/>
      <c r="G31" s="3">
        <f>IF(E31="","",E31*F31)</f>
      </c>
      <c r="H31" s="4"/>
      <c r="I31" s="3">
        <f>IF(E31="","",E31*H31)</f>
      </c>
      <c r="J31" s="3">
        <f>IF(E31="","",E31+G31-I31)</f>
      </c>
    </row>
    <row r="32" spans="1:10" x14ac:dyDescent="0.25">
      <c r="A32" s="2"/>
      <c r="E32" s="3"/>
      <c r="F32" s="4"/>
      <c r="G32" s="3">
        <f>IF(E32="","",E32*F32)</f>
      </c>
      <c r="H32" s="4"/>
      <c r="I32" s="3">
        <f>IF(E32="","",E32*H32)</f>
      </c>
      <c r="J32" s="3">
        <f>IF(E32="","",E32+G32-I32)</f>
      </c>
    </row>
    <row r="33" spans="1:10" x14ac:dyDescent="0.25">
      <c r="A33" s="2"/>
      <c r="E33" s="3"/>
      <c r="F33" s="4"/>
      <c r="G33" s="3">
        <f>IF(E33="","",E33*F33)</f>
      </c>
      <c r="H33" s="4"/>
      <c r="I33" s="3">
        <f>IF(E33="","",E33*H33)</f>
      </c>
      <c r="J33" s="3">
        <f>IF(E33="","",E33+G33-I33)</f>
      </c>
    </row>
    <row r="34" spans="1:10" x14ac:dyDescent="0.25">
      <c r="A34" s="2"/>
      <c r="E34" s="3"/>
      <c r="F34" s="4"/>
      <c r="G34" s="3">
        <f>IF(E34="","",E34*F34)</f>
      </c>
      <c r="H34" s="4"/>
      <c r="I34" s="3">
        <f>IF(E34="","",E34*H34)</f>
      </c>
      <c r="J34" s="3">
        <f>IF(E34="","",E34+G34-I34)</f>
      </c>
    </row>
    <row r="35" spans="1:10" x14ac:dyDescent="0.25">
      <c r="A35" s="2"/>
      <c r="E35" s="3"/>
      <c r="F35" s="4"/>
      <c r="G35" s="3">
        <f>IF(E35="","",E35*F35)</f>
      </c>
      <c r="H35" s="4"/>
      <c r="I35" s="3">
        <f>IF(E35="","",E35*H35)</f>
      </c>
      <c r="J35" s="3">
        <f>IF(E35="","",E35+G35-I35)</f>
      </c>
    </row>
    <row r="36" spans="1:10" x14ac:dyDescent="0.25">
      <c r="A36" s="2"/>
      <c r="E36" s="3"/>
      <c r="F36" s="4"/>
      <c r="G36" s="3">
        <f>IF(E36="","",E36*F36)</f>
      </c>
      <c r="H36" s="4"/>
      <c r="I36" s="3">
        <f>IF(E36="","",E36*H36)</f>
      </c>
      <c r="J36" s="3">
        <f>IF(E36="","",E36+G36-I36)</f>
      </c>
    </row>
    <row r="37" spans="1:10" x14ac:dyDescent="0.25">
      <c r="A37" s="2"/>
      <c r="E37" s="3"/>
      <c r="F37" s="4"/>
      <c r="G37" s="3">
        <f>IF(E37="","",E37*F37)</f>
      </c>
      <c r="H37" s="4"/>
      <c r="I37" s="3">
        <f>IF(E37="","",E37*H37)</f>
      </c>
      <c r="J37" s="3">
        <f>IF(E37="","",E37+G37-I37)</f>
      </c>
    </row>
    <row r="38" spans="1:10" x14ac:dyDescent="0.25">
      <c r="A38" s="2"/>
      <c r="E38" s="3"/>
      <c r="F38" s="4"/>
      <c r="G38" s="3">
        <f>IF(E38="","",E38*F38)</f>
      </c>
      <c r="H38" s="4"/>
      <c r="I38" s="3">
        <f>IF(E38="","",E38*H38)</f>
      </c>
      <c r="J38" s="3">
        <f>IF(E38="","",E38+G38-I38)</f>
      </c>
    </row>
    <row r="39" spans="1:10" x14ac:dyDescent="0.25">
      <c r="A39" s="2"/>
      <c r="E39" s="3"/>
      <c r="F39" s="4"/>
      <c r="G39" s="3">
        <f>IF(E39="","",E39*F39)</f>
      </c>
      <c r="H39" s="4"/>
      <c r="I39" s="3">
        <f>IF(E39="","",E39*H39)</f>
      </c>
      <c r="J39" s="3">
        <f>IF(E39="","",E39+G39-I39)</f>
      </c>
    </row>
    <row r="40" spans="1:10" x14ac:dyDescent="0.25">
      <c r="A40" s="2"/>
      <c r="E40" s="3"/>
      <c r="F40" s="4"/>
      <c r="G40" s="3">
        <f>IF(E40="","",E40*F40)</f>
      </c>
      <c r="H40" s="4"/>
      <c r="I40" s="3">
        <f>IF(E40="","",E40*H40)</f>
      </c>
      <c r="J40" s="3">
        <f>IF(E40="","",E40+G40-I40)</f>
      </c>
    </row>
    <row r="41" spans="1:10" x14ac:dyDescent="0.25">
      <c r="A41" s="2"/>
      <c r="E41" s="3"/>
      <c r="F41" s="4"/>
      <c r="G41" s="3">
        <f>IF(E41="","",E41*F41)</f>
      </c>
      <c r="H41" s="4"/>
      <c r="I41" s="3">
        <f>IF(E41="","",E41*H41)</f>
      </c>
      <c r="J41" s="3">
        <f>IF(E41="","",E41+G41-I41)</f>
      </c>
    </row>
    <row r="42" spans="1:10" x14ac:dyDescent="0.25">
      <c r="A42" s="2"/>
      <c r="E42" s="3"/>
      <c r="F42" s="4"/>
      <c r="G42" s="3">
        <f>IF(E42="","",E42*F42)</f>
      </c>
      <c r="H42" s="4"/>
      <c r="I42" s="3">
        <f>IF(E42="","",E42*H42)</f>
      </c>
      <c r="J42" s="3">
        <f>IF(E42="","",E42+G42-I42)</f>
      </c>
    </row>
    <row r="43" spans="1:10" x14ac:dyDescent="0.25">
      <c r="A43" s="2"/>
      <c r="E43" s="3"/>
      <c r="F43" s="4"/>
      <c r="G43" s="3">
        <f>IF(E43="","",E43*F43)</f>
      </c>
      <c r="H43" s="4"/>
      <c r="I43" s="3">
        <f>IF(E43="","",E43*H43)</f>
      </c>
      <c r="J43" s="3">
        <f>IF(E43="","",E43+G43-I43)</f>
      </c>
    </row>
    <row r="44" spans="1:10" x14ac:dyDescent="0.25">
      <c r="A44" s="2"/>
      <c r="E44" s="3"/>
      <c r="F44" s="4"/>
      <c r="G44" s="3">
        <f>IF(E44="","",E44*F44)</f>
      </c>
      <c r="H44" s="4"/>
      <c r="I44" s="3">
        <f>IF(E44="","",E44*H44)</f>
      </c>
      <c r="J44" s="3">
        <f>IF(E44="","",E44+G44-I44)</f>
      </c>
    </row>
    <row r="45" spans="1:10" x14ac:dyDescent="0.25">
      <c r="A45" s="2"/>
      <c r="E45" s="3"/>
      <c r="F45" s="4"/>
      <c r="G45" s="3">
        <f>IF(E45="","",E45*F45)</f>
      </c>
      <c r="H45" s="4"/>
      <c r="I45" s="3">
        <f>IF(E45="","",E45*H45)</f>
      </c>
      <c r="J45" s="3">
        <f>IF(E45="","",E45+G45-I45)</f>
      </c>
    </row>
    <row r="46" spans="1:10" x14ac:dyDescent="0.25">
      <c r="A46" s="2"/>
      <c r="E46" s="3"/>
      <c r="F46" s="4"/>
      <c r="G46" s="3">
        <f>IF(E46="","",E46*F46)</f>
      </c>
      <c r="H46" s="4"/>
      <c r="I46" s="3">
        <f>IF(E46="","",E46*H46)</f>
      </c>
      <c r="J46" s="3">
        <f>IF(E46="","",E46+G46-I46)</f>
      </c>
    </row>
    <row r="47" spans="1:10" x14ac:dyDescent="0.25">
      <c r="A47" s="2"/>
      <c r="E47" s="3"/>
      <c r="F47" s="4"/>
      <c r="G47" s="3">
        <f>IF(E47="","",E47*F47)</f>
      </c>
      <c r="H47" s="4"/>
      <c r="I47" s="3">
        <f>IF(E47="","",E47*H47)</f>
      </c>
      <c r="J47" s="3">
        <f>IF(E47="","",E47+G47-I47)</f>
      </c>
    </row>
    <row r="48" spans="1:10" x14ac:dyDescent="0.25">
      <c r="A48" s="2"/>
      <c r="E48" s="3"/>
      <c r="F48" s="4"/>
      <c r="G48" s="3">
        <f>IF(E48="","",E48*F48)</f>
      </c>
      <c r="H48" s="4"/>
      <c r="I48" s="3">
        <f>IF(E48="","",E48*H48)</f>
      </c>
      <c r="J48" s="3">
        <f>IF(E48="","",E48+G48-I48)</f>
      </c>
    </row>
    <row r="49" spans="1:10" x14ac:dyDescent="0.25">
      <c r="A49" s="2"/>
      <c r="E49" s="3"/>
      <c r="F49" s="4"/>
      <c r="G49" s="3">
        <f>IF(E49="","",E49*F49)</f>
      </c>
      <c r="H49" s="4"/>
      <c r="I49" s="3">
        <f>IF(E49="","",E49*H49)</f>
      </c>
      <c r="J49" s="3">
        <f>IF(E49="","",E49+G49-I49)</f>
      </c>
    </row>
    <row r="50" spans="1:10" x14ac:dyDescent="0.25">
      <c r="A50" s="2"/>
      <c r="E50" s="3"/>
      <c r="F50" s="4"/>
      <c r="G50" s="3">
        <f>IF(E50="","",E50*F50)</f>
      </c>
      <c r="H50" s="4"/>
      <c r="I50" s="3">
        <f>IF(E50="","",E50*H50)</f>
      </c>
      <c r="J50" s="3">
        <f>IF(E50="","",E50+G50-I50)</f>
      </c>
    </row>
    <row r="51" spans="1:10" x14ac:dyDescent="0.25">
      <c r="A51" s="2"/>
      <c r="E51" s="3"/>
      <c r="F51" s="4"/>
      <c r="G51" s="3">
        <f>IF(E51="","",E51*F51)</f>
      </c>
      <c r="H51" s="4"/>
      <c r="I51" s="3">
        <f>IF(E51="","",E51*H51)</f>
      </c>
      <c r="J51" s="3">
        <f>IF(E51="","",E51+G51-I51)</f>
      </c>
    </row>
    <row r="52" spans="1:10" x14ac:dyDescent="0.25">
      <c r="A52" s="2"/>
      <c r="E52" s="3"/>
      <c r="F52" s="4"/>
      <c r="G52" s="3">
        <f>IF(E52="","",E52*F52)</f>
      </c>
      <c r="H52" s="4"/>
      <c r="I52" s="3">
        <f>IF(E52="","",E52*H52)</f>
      </c>
      <c r="J52" s="3">
        <f>IF(E52="","",E52+G52-I52)</f>
      </c>
    </row>
    <row r="53" spans="1:10" x14ac:dyDescent="0.25">
      <c r="A53" s="2"/>
      <c r="E53" s="3"/>
      <c r="F53" s="4"/>
      <c r="G53" s="3">
        <f>IF(E53="","",E53*F53)</f>
      </c>
      <c r="H53" s="4"/>
      <c r="I53" s="3">
        <f>IF(E53="","",E53*H53)</f>
      </c>
      <c r="J53" s="3">
        <f>IF(E53="","",E53+G53-I53)</f>
      </c>
    </row>
    <row r="54" spans="1:10" x14ac:dyDescent="0.25">
      <c r="A54" s="2"/>
      <c r="E54" s="3"/>
      <c r="F54" s="4"/>
      <c r="G54" s="3">
        <f>IF(E54="","",E54*F54)</f>
      </c>
      <c r="H54" s="4"/>
      <c r="I54" s="3">
        <f>IF(E54="","",E54*H54)</f>
      </c>
      <c r="J54" s="3">
        <f>IF(E54="","",E54+G54-I54)</f>
      </c>
    </row>
    <row r="55" spans="1:10" x14ac:dyDescent="0.25">
      <c r="A55" s="2"/>
      <c r="E55" s="3"/>
      <c r="F55" s="4"/>
      <c r="G55" s="3">
        <f>IF(E55="","",E55*F55)</f>
      </c>
      <c r="H55" s="4"/>
      <c r="I55" s="3">
        <f>IF(E55="","",E55*H55)</f>
      </c>
      <c r="J55" s="3">
        <f>IF(E55="","",E55+G55-I55)</f>
      </c>
    </row>
    <row r="56" spans="1:10" x14ac:dyDescent="0.25">
      <c r="A56" s="2"/>
      <c r="E56" s="3"/>
      <c r="F56" s="4"/>
      <c r="G56" s="3">
        <f>IF(E56="","",E56*F56)</f>
      </c>
      <c r="H56" s="4"/>
      <c r="I56" s="3">
        <f>IF(E56="","",E56*H56)</f>
      </c>
      <c r="J56" s="3">
        <f>IF(E56="","",E56+G56-I56)</f>
      </c>
    </row>
    <row r="57" spans="1:10" x14ac:dyDescent="0.25">
      <c r="A57" s="2"/>
      <c r="E57" s="3"/>
      <c r="F57" s="4"/>
      <c r="G57" s="3">
        <f>IF(E57="","",E57*F57)</f>
      </c>
      <c r="H57" s="4"/>
      <c r="I57" s="3">
        <f>IF(E57="","",E57*H57)</f>
      </c>
      <c r="J57" s="3">
        <f>IF(E57="","",E57+G57-I57)</f>
      </c>
    </row>
    <row r="58" spans="1:10" x14ac:dyDescent="0.25">
      <c r="A58" s="2"/>
      <c r="E58" s="3"/>
      <c r="F58" s="4"/>
      <c r="G58" s="3">
        <f>IF(E58="","",E58*F58)</f>
      </c>
      <c r="H58" s="4"/>
      <c r="I58" s="3">
        <f>IF(E58="","",E58*H58)</f>
      </c>
      <c r="J58" s="3">
        <f>IF(E58="","",E58+G58-I58)</f>
      </c>
    </row>
    <row r="59" spans="1:10" x14ac:dyDescent="0.25">
      <c r="A59" s="2"/>
      <c r="E59" s="3"/>
      <c r="F59" s="4"/>
      <c r="G59" s="3">
        <f>IF(E59="","",E59*F59)</f>
      </c>
      <c r="H59" s="4"/>
      <c r="I59" s="3">
        <f>IF(E59="","",E59*H59)</f>
      </c>
      <c r="J59" s="3">
        <f>IF(E59="","",E59+G59-I59)</f>
      </c>
    </row>
    <row r="60" spans="1:10" x14ac:dyDescent="0.25">
      <c r="A60" s="2"/>
      <c r="E60" s="3"/>
      <c r="F60" s="4"/>
      <c r="G60" s="3">
        <f>IF(E60="","",E60*F60)</f>
      </c>
      <c r="H60" s="4"/>
      <c r="I60" s="3">
        <f>IF(E60="","",E60*H60)</f>
      </c>
      <c r="J60" s="3">
        <f>IF(E60="","",E60+G60-I60)</f>
      </c>
    </row>
    <row r="61" spans="1:10" x14ac:dyDescent="0.25">
      <c r="A61" s="2"/>
      <c r="E61" s="3"/>
      <c r="F61" s="4"/>
      <c r="G61" s="3">
        <f>IF(E61="","",E61*F61)</f>
      </c>
      <c r="H61" s="4"/>
      <c r="I61" s="3">
        <f>IF(E61="","",E61*H61)</f>
      </c>
      <c r="J61" s="3">
        <f>IF(E61="","",E61+G61-I61)</f>
      </c>
    </row>
    <row r="62" spans="1:10" x14ac:dyDescent="0.25">
      <c r="A62" s="5" t="s">
        <v>13</v>
      </c>
      <c r="B62" s="5"/>
      <c r="C62" s="5"/>
      <c r="D62" s="5"/>
      <c r="E62" s="6">
        <f>SUM(E2:E61)</f>
      </c>
      <c r="F62" s="5"/>
      <c r="G62" s="6">
        <f>SUM(G2:G61)</f>
      </c>
      <c r="H62" s="5"/>
      <c r="I62" s="6">
        <f>SUM(I2:I61)</f>
      </c>
      <c r="J62" s="6">
        <f>SUM(J2:J61)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2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2" customWidth="1"/>
    <col min="2" max="2" width="28" customWidth="1"/>
    <col min="3" max="3" width="14" customWidth="1"/>
    <col min="4" max="4" width="26" customWidth="1"/>
    <col min="5" max="5" width="20" customWidth="1"/>
    <col min="6" max="6" width="16" customWidth="1"/>
    <col min="8" max="8" width="14" customWidth="1"/>
    <col min="9" max="9" width="12" customWidth="1"/>
    <col min="10" max="10" width="16" customWidth="1"/>
    <col min="11" max="11" width="15" customWidth="1"/>
  </cols>
  <sheetData>
    <row r="1" ht="22" customHeight="1" spans="1:11" x14ac:dyDescent="0.25">
      <c r="A1" s="1" t="s">
        <v>0</v>
      </c>
      <c r="B1" s="1" t="s">
        <v>14</v>
      </c>
      <c r="C1" s="1" t="s">
        <v>15</v>
      </c>
      <c r="D1" s="1" t="s">
        <v>16</v>
      </c>
      <c r="E1" s="1" t="s">
        <v>17</v>
      </c>
      <c r="F1" s="1" t="s">
        <v>4</v>
      </c>
      <c r="G1" s="1" t="s">
        <v>5</v>
      </c>
      <c r="H1" s="1" t="s">
        <v>6</v>
      </c>
      <c r="I1" s="1" t="s">
        <v>18</v>
      </c>
      <c r="J1" s="1" t="s">
        <v>19</v>
      </c>
      <c r="K1" s="1" t="s">
        <v>20</v>
      </c>
    </row>
    <row r="2" spans="1:11" x14ac:dyDescent="0.25">
      <c r="A2" s="2">
        <v>46208</v>
      </c>
      <c r="B2" t="s">
        <v>21</v>
      </c>
      <c r="C2" t="s">
        <v>22</v>
      </c>
      <c r="D2" t="s">
        <v>23</v>
      </c>
      <c r="E2" t="s">
        <v>23</v>
      </c>
      <c r="F2" s="3">
        <v>100</v>
      </c>
      <c r="G2" s="4">
        <v>0.21</v>
      </c>
      <c r="H2" s="3">
        <f>IF(F2="","",F2*G2)</f>
      </c>
      <c r="I2" s="4">
        <v>1</v>
      </c>
      <c r="J2" s="3">
        <f>IF(F2="","",F2*I2)</f>
      </c>
      <c r="K2" s="3">
        <f>IF(F2="","",H2*I2)</f>
      </c>
    </row>
    <row r="3" spans="1:11" x14ac:dyDescent="0.25">
      <c r="A3" s="2">
        <v>46209</v>
      </c>
      <c r="B3" t="s">
        <v>24</v>
      </c>
      <c r="C3" t="s">
        <v>25</v>
      </c>
      <c r="D3" t="s">
        <v>26</v>
      </c>
      <c r="E3" t="s">
        <v>27</v>
      </c>
      <c r="F3" s="3">
        <v>50</v>
      </c>
      <c r="G3" s="4">
        <v>0.21</v>
      </c>
      <c r="H3" s="3">
        <f>IF(F3="","",F3*G3)</f>
      </c>
      <c r="I3" s="4">
        <v>0.5</v>
      </c>
      <c r="J3" s="3">
        <f>IF(F3="","",F3*I3)</f>
      </c>
      <c r="K3" s="3">
        <f>IF(F3="","",H3*I3)</f>
      </c>
    </row>
    <row r="4" spans="1:11" x14ac:dyDescent="0.25">
      <c r="A4" s="2"/>
      <c r="F4" s="3"/>
      <c r="G4" s="4"/>
      <c r="H4" s="3">
        <f>IF(F4="","",F4*G4)</f>
      </c>
      <c r="I4" s="4"/>
      <c r="J4" s="3">
        <f>IF(F4="","",F4*I4)</f>
      </c>
      <c r="K4" s="3">
        <f>IF(F4="","",H4*I4)</f>
      </c>
    </row>
    <row r="5" spans="1:11" x14ac:dyDescent="0.25">
      <c r="A5" s="2"/>
      <c r="F5" s="3"/>
      <c r="G5" s="4"/>
      <c r="H5" s="3">
        <f>IF(F5="","",F5*G5)</f>
      </c>
      <c r="I5" s="4"/>
      <c r="J5" s="3">
        <f>IF(F5="","",F5*I5)</f>
      </c>
      <c r="K5" s="3">
        <f>IF(F5="","",H5*I5)</f>
      </c>
    </row>
    <row r="6" spans="1:11" x14ac:dyDescent="0.25">
      <c r="A6" s="2"/>
      <c r="F6" s="3"/>
      <c r="G6" s="4"/>
      <c r="H6" s="3">
        <f>IF(F6="","",F6*G6)</f>
      </c>
      <c r="I6" s="4"/>
      <c r="J6" s="3">
        <f>IF(F6="","",F6*I6)</f>
      </c>
      <c r="K6" s="3">
        <f>IF(F6="","",H6*I6)</f>
      </c>
    </row>
    <row r="7" spans="1:11" x14ac:dyDescent="0.25">
      <c r="A7" s="2"/>
      <c r="F7" s="3"/>
      <c r="G7" s="4"/>
      <c r="H7" s="3">
        <f>IF(F7="","",F7*G7)</f>
      </c>
      <c r="I7" s="4"/>
      <c r="J7" s="3">
        <f>IF(F7="","",F7*I7)</f>
      </c>
      <c r="K7" s="3">
        <f>IF(F7="","",H7*I7)</f>
      </c>
    </row>
    <row r="8" spans="1:11" x14ac:dyDescent="0.25">
      <c r="A8" s="2"/>
      <c r="F8" s="3"/>
      <c r="G8" s="4"/>
      <c r="H8" s="3">
        <f>IF(F8="","",F8*G8)</f>
      </c>
      <c r="I8" s="4"/>
      <c r="J8" s="3">
        <f>IF(F8="","",F8*I8)</f>
      </c>
      <c r="K8" s="3">
        <f>IF(F8="","",H8*I8)</f>
      </c>
    </row>
    <row r="9" spans="1:11" x14ac:dyDescent="0.25">
      <c r="A9" s="2"/>
      <c r="F9" s="3"/>
      <c r="G9" s="4"/>
      <c r="H9" s="3">
        <f>IF(F9="","",F9*G9)</f>
      </c>
      <c r="I9" s="4"/>
      <c r="J9" s="3">
        <f>IF(F9="","",F9*I9)</f>
      </c>
      <c r="K9" s="3">
        <f>IF(F9="","",H9*I9)</f>
      </c>
    </row>
    <row r="10" spans="1:11" x14ac:dyDescent="0.25">
      <c r="A10" s="2"/>
      <c r="F10" s="3"/>
      <c r="G10" s="4"/>
      <c r="H10" s="3">
        <f>IF(F10="","",F10*G10)</f>
      </c>
      <c r="I10" s="4"/>
      <c r="J10" s="3">
        <f>IF(F10="","",F10*I10)</f>
      </c>
      <c r="K10" s="3">
        <f>IF(F10="","",H10*I10)</f>
      </c>
    </row>
    <row r="11" spans="1:11" x14ac:dyDescent="0.25">
      <c r="A11" s="2"/>
      <c r="F11" s="3"/>
      <c r="G11" s="4"/>
      <c r="H11" s="3">
        <f>IF(F11="","",F11*G11)</f>
      </c>
      <c r="I11" s="4"/>
      <c r="J11" s="3">
        <f>IF(F11="","",F11*I11)</f>
      </c>
      <c r="K11" s="3">
        <f>IF(F11="","",H11*I11)</f>
      </c>
    </row>
    <row r="12" spans="1:11" x14ac:dyDescent="0.25">
      <c r="A12" s="2"/>
      <c r="F12" s="3"/>
      <c r="G12" s="4"/>
      <c r="H12" s="3">
        <f>IF(F12="","",F12*G12)</f>
      </c>
      <c r="I12" s="4"/>
      <c r="J12" s="3">
        <f>IF(F12="","",F12*I12)</f>
      </c>
      <c r="K12" s="3">
        <f>IF(F12="","",H12*I12)</f>
      </c>
    </row>
    <row r="13" spans="1:11" x14ac:dyDescent="0.25">
      <c r="A13" s="2"/>
      <c r="F13" s="3"/>
      <c r="G13" s="4"/>
      <c r="H13" s="3">
        <f>IF(F13="","",F13*G13)</f>
      </c>
      <c r="I13" s="4"/>
      <c r="J13" s="3">
        <f>IF(F13="","",F13*I13)</f>
      </c>
      <c r="K13" s="3">
        <f>IF(F13="","",H13*I13)</f>
      </c>
    </row>
    <row r="14" spans="1:11" x14ac:dyDescent="0.25">
      <c r="A14" s="2"/>
      <c r="F14" s="3"/>
      <c r="G14" s="4"/>
      <c r="H14" s="3">
        <f>IF(F14="","",F14*G14)</f>
      </c>
      <c r="I14" s="4"/>
      <c r="J14" s="3">
        <f>IF(F14="","",F14*I14)</f>
      </c>
      <c r="K14" s="3">
        <f>IF(F14="","",H14*I14)</f>
      </c>
    </row>
    <row r="15" spans="1:11" x14ac:dyDescent="0.25">
      <c r="A15" s="2"/>
      <c r="F15" s="3"/>
      <c r="G15" s="4"/>
      <c r="H15" s="3">
        <f>IF(F15="","",F15*G15)</f>
      </c>
      <c r="I15" s="4"/>
      <c r="J15" s="3">
        <f>IF(F15="","",F15*I15)</f>
      </c>
      <c r="K15" s="3">
        <f>IF(F15="","",H15*I15)</f>
      </c>
    </row>
    <row r="16" spans="1:11" x14ac:dyDescent="0.25">
      <c r="A16" s="2"/>
      <c r="F16" s="3"/>
      <c r="G16" s="4"/>
      <c r="H16" s="3">
        <f>IF(F16="","",F16*G16)</f>
      </c>
      <c r="I16" s="4"/>
      <c r="J16" s="3">
        <f>IF(F16="","",F16*I16)</f>
      </c>
      <c r="K16" s="3">
        <f>IF(F16="","",H16*I16)</f>
      </c>
    </row>
    <row r="17" spans="1:11" x14ac:dyDescent="0.25">
      <c r="A17" s="2"/>
      <c r="F17" s="3"/>
      <c r="G17" s="4"/>
      <c r="H17" s="3">
        <f>IF(F17="","",F17*G17)</f>
      </c>
      <c r="I17" s="4"/>
      <c r="J17" s="3">
        <f>IF(F17="","",F17*I17)</f>
      </c>
      <c r="K17" s="3">
        <f>IF(F17="","",H17*I17)</f>
      </c>
    </row>
    <row r="18" spans="1:11" x14ac:dyDescent="0.25">
      <c r="A18" s="2"/>
      <c r="F18" s="3"/>
      <c r="G18" s="4"/>
      <c r="H18" s="3">
        <f>IF(F18="","",F18*G18)</f>
      </c>
      <c r="I18" s="4"/>
      <c r="J18" s="3">
        <f>IF(F18="","",F18*I18)</f>
      </c>
      <c r="K18" s="3">
        <f>IF(F18="","",H18*I18)</f>
      </c>
    </row>
    <row r="19" spans="1:11" x14ac:dyDescent="0.25">
      <c r="A19" s="2"/>
      <c r="F19" s="3"/>
      <c r="G19" s="4"/>
      <c r="H19" s="3">
        <f>IF(F19="","",F19*G19)</f>
      </c>
      <c r="I19" s="4"/>
      <c r="J19" s="3">
        <f>IF(F19="","",F19*I19)</f>
      </c>
      <c r="K19" s="3">
        <f>IF(F19="","",H19*I19)</f>
      </c>
    </row>
    <row r="20" spans="1:11" x14ac:dyDescent="0.25">
      <c r="A20" s="2"/>
      <c r="F20" s="3"/>
      <c r="G20" s="4"/>
      <c r="H20" s="3">
        <f>IF(F20="","",F20*G20)</f>
      </c>
      <c r="I20" s="4"/>
      <c r="J20" s="3">
        <f>IF(F20="","",F20*I20)</f>
      </c>
      <c r="K20" s="3">
        <f>IF(F20="","",H20*I20)</f>
      </c>
    </row>
    <row r="21" spans="1:11" x14ac:dyDescent="0.25">
      <c r="A21" s="2"/>
      <c r="F21" s="3"/>
      <c r="G21" s="4"/>
      <c r="H21" s="3">
        <f>IF(F21="","",F21*G21)</f>
      </c>
      <c r="I21" s="4"/>
      <c r="J21" s="3">
        <f>IF(F21="","",F21*I21)</f>
      </c>
      <c r="K21" s="3">
        <f>IF(F21="","",H21*I21)</f>
      </c>
    </row>
    <row r="22" spans="1:11" x14ac:dyDescent="0.25">
      <c r="A22" s="2"/>
      <c r="F22" s="3"/>
      <c r="G22" s="4"/>
      <c r="H22" s="3">
        <f>IF(F22="","",F22*G22)</f>
      </c>
      <c r="I22" s="4"/>
      <c r="J22" s="3">
        <f>IF(F22="","",F22*I22)</f>
      </c>
      <c r="K22" s="3">
        <f>IF(F22="","",H22*I22)</f>
      </c>
    </row>
    <row r="23" spans="1:11" x14ac:dyDescent="0.25">
      <c r="A23" s="2"/>
      <c r="F23" s="3"/>
      <c r="G23" s="4"/>
      <c r="H23" s="3">
        <f>IF(F23="","",F23*G23)</f>
      </c>
      <c r="I23" s="4"/>
      <c r="J23" s="3">
        <f>IF(F23="","",F23*I23)</f>
      </c>
      <c r="K23" s="3">
        <f>IF(F23="","",H23*I23)</f>
      </c>
    </row>
    <row r="24" spans="1:11" x14ac:dyDescent="0.25">
      <c r="A24" s="2"/>
      <c r="F24" s="3"/>
      <c r="G24" s="4"/>
      <c r="H24" s="3">
        <f>IF(F24="","",F24*G24)</f>
      </c>
      <c r="I24" s="4"/>
      <c r="J24" s="3">
        <f>IF(F24="","",F24*I24)</f>
      </c>
      <c r="K24" s="3">
        <f>IF(F24="","",H24*I24)</f>
      </c>
    </row>
    <row r="25" spans="1:11" x14ac:dyDescent="0.25">
      <c r="A25" s="2"/>
      <c r="F25" s="3"/>
      <c r="G25" s="4"/>
      <c r="H25" s="3">
        <f>IF(F25="","",F25*G25)</f>
      </c>
      <c r="I25" s="4"/>
      <c r="J25" s="3">
        <f>IF(F25="","",F25*I25)</f>
      </c>
      <c r="K25" s="3">
        <f>IF(F25="","",H25*I25)</f>
      </c>
    </row>
    <row r="26" spans="1:11" x14ac:dyDescent="0.25">
      <c r="A26" s="2"/>
      <c r="F26" s="3"/>
      <c r="G26" s="4"/>
      <c r="H26" s="3">
        <f>IF(F26="","",F26*G26)</f>
      </c>
      <c r="I26" s="4"/>
      <c r="J26" s="3">
        <f>IF(F26="","",F26*I26)</f>
      </c>
      <c r="K26" s="3">
        <f>IF(F26="","",H26*I26)</f>
      </c>
    </row>
    <row r="27" spans="1:11" x14ac:dyDescent="0.25">
      <c r="A27" s="2"/>
      <c r="F27" s="3"/>
      <c r="G27" s="4"/>
      <c r="H27" s="3">
        <f>IF(F27="","",F27*G27)</f>
      </c>
      <c r="I27" s="4"/>
      <c r="J27" s="3">
        <f>IF(F27="","",F27*I27)</f>
      </c>
      <c r="K27" s="3">
        <f>IF(F27="","",H27*I27)</f>
      </c>
    </row>
    <row r="28" spans="1:11" x14ac:dyDescent="0.25">
      <c r="A28" s="2"/>
      <c r="F28" s="3"/>
      <c r="G28" s="4"/>
      <c r="H28" s="3">
        <f>IF(F28="","",F28*G28)</f>
      </c>
      <c r="I28" s="4"/>
      <c r="J28" s="3">
        <f>IF(F28="","",F28*I28)</f>
      </c>
      <c r="K28" s="3">
        <f>IF(F28="","",H28*I28)</f>
      </c>
    </row>
    <row r="29" spans="1:11" x14ac:dyDescent="0.25">
      <c r="A29" s="2"/>
      <c r="F29" s="3"/>
      <c r="G29" s="4"/>
      <c r="H29" s="3">
        <f>IF(F29="","",F29*G29)</f>
      </c>
      <c r="I29" s="4"/>
      <c r="J29" s="3">
        <f>IF(F29="","",F29*I29)</f>
      </c>
      <c r="K29" s="3">
        <f>IF(F29="","",H29*I29)</f>
      </c>
    </row>
    <row r="30" spans="1:11" x14ac:dyDescent="0.25">
      <c r="A30" s="2"/>
      <c r="F30" s="3"/>
      <c r="G30" s="4"/>
      <c r="H30" s="3">
        <f>IF(F30="","",F30*G30)</f>
      </c>
      <c r="I30" s="4"/>
      <c r="J30" s="3">
        <f>IF(F30="","",F30*I30)</f>
      </c>
      <c r="K30" s="3">
        <f>IF(F30="","",H30*I30)</f>
      </c>
    </row>
    <row r="31" spans="1:11" x14ac:dyDescent="0.25">
      <c r="A31" s="2"/>
      <c r="F31" s="3"/>
      <c r="G31" s="4"/>
      <c r="H31" s="3">
        <f>IF(F31="","",F31*G31)</f>
      </c>
      <c r="I31" s="4"/>
      <c r="J31" s="3">
        <f>IF(F31="","",F31*I31)</f>
      </c>
      <c r="K31" s="3">
        <f>IF(F31="","",H31*I31)</f>
      </c>
    </row>
    <row r="32" spans="1:11" x14ac:dyDescent="0.25">
      <c r="A32" s="2"/>
      <c r="F32" s="3"/>
      <c r="G32" s="4"/>
      <c r="H32" s="3">
        <f>IF(F32="","",F32*G32)</f>
      </c>
      <c r="I32" s="4"/>
      <c r="J32" s="3">
        <f>IF(F32="","",F32*I32)</f>
      </c>
      <c r="K32" s="3">
        <f>IF(F32="","",H32*I32)</f>
      </c>
    </row>
    <row r="33" spans="1:11" x14ac:dyDescent="0.25">
      <c r="A33" s="2"/>
      <c r="F33" s="3"/>
      <c r="G33" s="4"/>
      <c r="H33" s="3">
        <f>IF(F33="","",F33*G33)</f>
      </c>
      <c r="I33" s="4"/>
      <c r="J33" s="3">
        <f>IF(F33="","",F33*I33)</f>
      </c>
      <c r="K33" s="3">
        <f>IF(F33="","",H33*I33)</f>
      </c>
    </row>
    <row r="34" spans="1:11" x14ac:dyDescent="0.25">
      <c r="A34" s="2"/>
      <c r="F34" s="3"/>
      <c r="G34" s="4"/>
      <c r="H34" s="3">
        <f>IF(F34="","",F34*G34)</f>
      </c>
      <c r="I34" s="4"/>
      <c r="J34" s="3">
        <f>IF(F34="","",F34*I34)</f>
      </c>
      <c r="K34" s="3">
        <f>IF(F34="","",H34*I34)</f>
      </c>
    </row>
    <row r="35" spans="1:11" x14ac:dyDescent="0.25">
      <c r="A35" s="2"/>
      <c r="F35" s="3"/>
      <c r="G35" s="4"/>
      <c r="H35" s="3">
        <f>IF(F35="","",F35*G35)</f>
      </c>
      <c r="I35" s="4"/>
      <c r="J35" s="3">
        <f>IF(F35="","",F35*I35)</f>
      </c>
      <c r="K35" s="3">
        <f>IF(F35="","",H35*I35)</f>
      </c>
    </row>
    <row r="36" spans="1:11" x14ac:dyDescent="0.25">
      <c r="A36" s="2"/>
      <c r="F36" s="3"/>
      <c r="G36" s="4"/>
      <c r="H36" s="3">
        <f>IF(F36="","",F36*G36)</f>
      </c>
      <c r="I36" s="4"/>
      <c r="J36" s="3">
        <f>IF(F36="","",F36*I36)</f>
      </c>
      <c r="K36" s="3">
        <f>IF(F36="","",H36*I36)</f>
      </c>
    </row>
    <row r="37" spans="1:11" x14ac:dyDescent="0.25">
      <c r="A37" s="2"/>
      <c r="F37" s="3"/>
      <c r="G37" s="4"/>
      <c r="H37" s="3">
        <f>IF(F37="","",F37*G37)</f>
      </c>
      <c r="I37" s="4"/>
      <c r="J37" s="3">
        <f>IF(F37="","",F37*I37)</f>
      </c>
      <c r="K37" s="3">
        <f>IF(F37="","",H37*I37)</f>
      </c>
    </row>
    <row r="38" spans="1:11" x14ac:dyDescent="0.25">
      <c r="A38" s="2"/>
      <c r="F38" s="3"/>
      <c r="G38" s="4"/>
      <c r="H38" s="3">
        <f>IF(F38="","",F38*G38)</f>
      </c>
      <c r="I38" s="4"/>
      <c r="J38" s="3">
        <f>IF(F38="","",F38*I38)</f>
      </c>
      <c r="K38" s="3">
        <f>IF(F38="","",H38*I38)</f>
      </c>
    </row>
    <row r="39" spans="1:11" x14ac:dyDescent="0.25">
      <c r="A39" s="2"/>
      <c r="F39" s="3"/>
      <c r="G39" s="4"/>
      <c r="H39" s="3">
        <f>IF(F39="","",F39*G39)</f>
      </c>
      <c r="I39" s="4"/>
      <c r="J39" s="3">
        <f>IF(F39="","",F39*I39)</f>
      </c>
      <c r="K39" s="3">
        <f>IF(F39="","",H39*I39)</f>
      </c>
    </row>
    <row r="40" spans="1:11" x14ac:dyDescent="0.25">
      <c r="A40" s="2"/>
      <c r="F40" s="3"/>
      <c r="G40" s="4"/>
      <c r="H40" s="3">
        <f>IF(F40="","",F40*G40)</f>
      </c>
      <c r="I40" s="4"/>
      <c r="J40" s="3">
        <f>IF(F40="","",F40*I40)</f>
      </c>
      <c r="K40" s="3">
        <f>IF(F40="","",H40*I40)</f>
      </c>
    </row>
    <row r="41" spans="1:11" x14ac:dyDescent="0.25">
      <c r="A41" s="2"/>
      <c r="F41" s="3"/>
      <c r="G41" s="4"/>
      <c r="H41" s="3">
        <f>IF(F41="","",F41*G41)</f>
      </c>
      <c r="I41" s="4"/>
      <c r="J41" s="3">
        <f>IF(F41="","",F41*I41)</f>
      </c>
      <c r="K41" s="3">
        <f>IF(F41="","",H41*I41)</f>
      </c>
    </row>
    <row r="42" spans="1:11" x14ac:dyDescent="0.25">
      <c r="A42" s="2"/>
      <c r="F42" s="3"/>
      <c r="G42" s="4"/>
      <c r="H42" s="3">
        <f>IF(F42="","",F42*G42)</f>
      </c>
      <c r="I42" s="4"/>
      <c r="J42" s="3">
        <f>IF(F42="","",F42*I42)</f>
      </c>
      <c r="K42" s="3">
        <f>IF(F42="","",H42*I42)</f>
      </c>
    </row>
    <row r="43" spans="1:11" x14ac:dyDescent="0.25">
      <c r="A43" s="2"/>
      <c r="F43" s="3"/>
      <c r="G43" s="4"/>
      <c r="H43" s="3">
        <f>IF(F43="","",F43*G43)</f>
      </c>
      <c r="I43" s="4"/>
      <c r="J43" s="3">
        <f>IF(F43="","",F43*I43)</f>
      </c>
      <c r="K43" s="3">
        <f>IF(F43="","",H43*I43)</f>
      </c>
    </row>
    <row r="44" spans="1:11" x14ac:dyDescent="0.25">
      <c r="A44" s="2"/>
      <c r="F44" s="3"/>
      <c r="G44" s="4"/>
      <c r="H44" s="3">
        <f>IF(F44="","",F44*G44)</f>
      </c>
      <c r="I44" s="4"/>
      <c r="J44" s="3">
        <f>IF(F44="","",F44*I44)</f>
      </c>
      <c r="K44" s="3">
        <f>IF(F44="","",H44*I44)</f>
      </c>
    </row>
    <row r="45" spans="1:11" x14ac:dyDescent="0.25">
      <c r="A45" s="2"/>
      <c r="F45" s="3"/>
      <c r="G45" s="4"/>
      <c r="H45" s="3">
        <f>IF(F45="","",F45*G45)</f>
      </c>
      <c r="I45" s="4"/>
      <c r="J45" s="3">
        <f>IF(F45="","",F45*I45)</f>
      </c>
      <c r="K45" s="3">
        <f>IF(F45="","",H45*I45)</f>
      </c>
    </row>
    <row r="46" spans="1:11" x14ac:dyDescent="0.25">
      <c r="A46" s="2"/>
      <c r="F46" s="3"/>
      <c r="G46" s="4"/>
      <c r="H46" s="3">
        <f>IF(F46="","",F46*G46)</f>
      </c>
      <c r="I46" s="4"/>
      <c r="J46" s="3">
        <f>IF(F46="","",F46*I46)</f>
      </c>
      <c r="K46" s="3">
        <f>IF(F46="","",H46*I46)</f>
      </c>
    </row>
    <row r="47" spans="1:11" x14ac:dyDescent="0.25">
      <c r="A47" s="2"/>
      <c r="F47" s="3"/>
      <c r="G47" s="4"/>
      <c r="H47" s="3">
        <f>IF(F47="","",F47*G47)</f>
      </c>
      <c r="I47" s="4"/>
      <c r="J47" s="3">
        <f>IF(F47="","",F47*I47)</f>
      </c>
      <c r="K47" s="3">
        <f>IF(F47="","",H47*I47)</f>
      </c>
    </row>
    <row r="48" spans="1:11" x14ac:dyDescent="0.25">
      <c r="A48" s="2"/>
      <c r="F48" s="3"/>
      <c r="G48" s="4"/>
      <c r="H48" s="3">
        <f>IF(F48="","",F48*G48)</f>
      </c>
      <c r="I48" s="4"/>
      <c r="J48" s="3">
        <f>IF(F48="","",F48*I48)</f>
      </c>
      <c r="K48" s="3">
        <f>IF(F48="","",H48*I48)</f>
      </c>
    </row>
    <row r="49" spans="1:11" x14ac:dyDescent="0.25">
      <c r="A49" s="2"/>
      <c r="F49" s="3"/>
      <c r="G49" s="4"/>
      <c r="H49" s="3">
        <f>IF(F49="","",F49*G49)</f>
      </c>
      <c r="I49" s="4"/>
      <c r="J49" s="3">
        <f>IF(F49="","",F49*I49)</f>
      </c>
      <c r="K49" s="3">
        <f>IF(F49="","",H49*I49)</f>
      </c>
    </row>
    <row r="50" spans="1:11" x14ac:dyDescent="0.25">
      <c r="A50" s="2"/>
      <c r="F50" s="3"/>
      <c r="G50" s="4"/>
      <c r="H50" s="3">
        <f>IF(F50="","",F50*G50)</f>
      </c>
      <c r="I50" s="4"/>
      <c r="J50" s="3">
        <f>IF(F50="","",F50*I50)</f>
      </c>
      <c r="K50" s="3">
        <f>IF(F50="","",H50*I50)</f>
      </c>
    </row>
    <row r="51" spans="1:11" x14ac:dyDescent="0.25">
      <c r="A51" s="2"/>
      <c r="F51" s="3"/>
      <c r="G51" s="4"/>
      <c r="H51" s="3">
        <f>IF(F51="","",F51*G51)</f>
      </c>
      <c r="I51" s="4"/>
      <c r="J51" s="3">
        <f>IF(F51="","",F51*I51)</f>
      </c>
      <c r="K51" s="3">
        <f>IF(F51="","",H51*I51)</f>
      </c>
    </row>
    <row r="52" spans="1:11" x14ac:dyDescent="0.25">
      <c r="A52" s="2"/>
      <c r="F52" s="3"/>
      <c r="G52" s="4"/>
      <c r="H52" s="3">
        <f>IF(F52="","",F52*G52)</f>
      </c>
      <c r="I52" s="4"/>
      <c r="J52" s="3">
        <f>IF(F52="","",F52*I52)</f>
      </c>
      <c r="K52" s="3">
        <f>IF(F52="","",H52*I52)</f>
      </c>
    </row>
    <row r="53" spans="1:11" x14ac:dyDescent="0.25">
      <c r="A53" s="2"/>
      <c r="F53" s="3"/>
      <c r="G53" s="4"/>
      <c r="H53" s="3">
        <f>IF(F53="","",F53*G53)</f>
      </c>
      <c r="I53" s="4"/>
      <c r="J53" s="3">
        <f>IF(F53="","",F53*I53)</f>
      </c>
      <c r="K53" s="3">
        <f>IF(F53="","",H53*I53)</f>
      </c>
    </row>
    <row r="54" spans="1:11" x14ac:dyDescent="0.25">
      <c r="A54" s="2"/>
      <c r="F54" s="3"/>
      <c r="G54" s="4"/>
      <c r="H54" s="3">
        <f>IF(F54="","",F54*G54)</f>
      </c>
      <c r="I54" s="4"/>
      <c r="J54" s="3">
        <f>IF(F54="","",F54*I54)</f>
      </c>
      <c r="K54" s="3">
        <f>IF(F54="","",H54*I54)</f>
      </c>
    </row>
    <row r="55" spans="1:11" x14ac:dyDescent="0.25">
      <c r="A55" s="2"/>
      <c r="F55" s="3"/>
      <c r="G55" s="4"/>
      <c r="H55" s="3">
        <f>IF(F55="","",F55*G55)</f>
      </c>
      <c r="I55" s="4"/>
      <c r="J55" s="3">
        <f>IF(F55="","",F55*I55)</f>
      </c>
      <c r="K55" s="3">
        <f>IF(F55="","",H55*I55)</f>
      </c>
    </row>
    <row r="56" spans="1:11" x14ac:dyDescent="0.25">
      <c r="A56" s="2"/>
      <c r="F56" s="3"/>
      <c r="G56" s="4"/>
      <c r="H56" s="3">
        <f>IF(F56="","",F56*G56)</f>
      </c>
      <c r="I56" s="4"/>
      <c r="J56" s="3">
        <f>IF(F56="","",F56*I56)</f>
      </c>
      <c r="K56" s="3">
        <f>IF(F56="","",H56*I56)</f>
      </c>
    </row>
    <row r="57" spans="1:11" x14ac:dyDescent="0.25">
      <c r="A57" s="2"/>
      <c r="F57" s="3"/>
      <c r="G57" s="4"/>
      <c r="H57" s="3">
        <f>IF(F57="","",F57*G57)</f>
      </c>
      <c r="I57" s="4"/>
      <c r="J57" s="3">
        <f>IF(F57="","",F57*I57)</f>
      </c>
      <c r="K57" s="3">
        <f>IF(F57="","",H57*I57)</f>
      </c>
    </row>
    <row r="58" spans="1:11" x14ac:dyDescent="0.25">
      <c r="A58" s="2"/>
      <c r="F58" s="3"/>
      <c r="G58" s="4"/>
      <c r="H58" s="3">
        <f>IF(F58="","",F58*G58)</f>
      </c>
      <c r="I58" s="4"/>
      <c r="J58" s="3">
        <f>IF(F58="","",F58*I58)</f>
      </c>
      <c r="K58" s="3">
        <f>IF(F58="","",H58*I58)</f>
      </c>
    </row>
    <row r="59" spans="1:11" x14ac:dyDescent="0.25">
      <c r="A59" s="2"/>
      <c r="F59" s="3"/>
      <c r="G59" s="4"/>
      <c r="H59" s="3">
        <f>IF(F59="","",F59*G59)</f>
      </c>
      <c r="I59" s="4"/>
      <c r="J59" s="3">
        <f>IF(F59="","",F59*I59)</f>
      </c>
      <c r="K59" s="3">
        <f>IF(F59="","",H59*I59)</f>
      </c>
    </row>
    <row r="60" spans="1:11" x14ac:dyDescent="0.25">
      <c r="A60" s="2"/>
      <c r="F60" s="3"/>
      <c r="G60" s="4"/>
      <c r="H60" s="3">
        <f>IF(F60="","",F60*G60)</f>
      </c>
      <c r="I60" s="4"/>
      <c r="J60" s="3">
        <f>IF(F60="","",F60*I60)</f>
      </c>
      <c r="K60" s="3">
        <f>IF(F60="","",H60*I60)</f>
      </c>
    </row>
    <row r="61" spans="1:11" x14ac:dyDescent="0.25">
      <c r="A61" s="2"/>
      <c r="F61" s="3"/>
      <c r="G61" s="4"/>
      <c r="H61" s="3">
        <f>IF(F61="","",F61*G61)</f>
      </c>
      <c r="I61" s="4"/>
      <c r="J61" s="3">
        <f>IF(F61="","",F61*I61)</f>
      </c>
      <c r="K61" s="3">
        <f>IF(F61="","",H61*I61)</f>
      </c>
    </row>
    <row r="62" spans="1:11" x14ac:dyDescent="0.25">
      <c r="A62" s="5" t="s">
        <v>13</v>
      </c>
      <c r="B62" s="5"/>
      <c r="C62" s="5"/>
      <c r="D62" s="5"/>
      <c r="E62" s="5"/>
      <c r="F62" s="6">
        <f>SUM(F2:F61)</f>
      </c>
      <c r="G62" s="5"/>
      <c r="H62" s="6">
        <f>SUM(H2:H61)</f>
      </c>
      <c r="I62" s="5"/>
      <c r="J62" s="6">
        <f>SUM(J2:J61)</f>
      </c>
      <c r="K62" s="6">
        <f>SUM(K2:K61)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4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15" customWidth="1"/>
    <col min="2" max="2" width="32" customWidth="1"/>
    <col min="3" max="3" width="24" customWidth="1"/>
    <col min="4" max="4" width="14" customWidth="1"/>
    <col min="5" max="7" width="18" customWidth="1"/>
    <col min="8" max="8" width="14" customWidth="1"/>
  </cols>
  <sheetData>
    <row r="1" ht="22" customHeight="1" spans="1:8" x14ac:dyDescent="0.25">
      <c r="A1" s="1" t="s">
        <v>28</v>
      </c>
      <c r="B1" s="1" t="s">
        <v>29</v>
      </c>
      <c r="C1" s="1" t="s">
        <v>14</v>
      </c>
      <c r="D1" s="1" t="s">
        <v>15</v>
      </c>
      <c r="E1" s="1" t="s">
        <v>30</v>
      </c>
      <c r="F1" s="1" t="s">
        <v>31</v>
      </c>
      <c r="G1" s="1" t="s">
        <v>32</v>
      </c>
      <c r="H1" s="1" t="s">
        <v>33</v>
      </c>
    </row>
    <row r="2" spans="1:8" x14ac:dyDescent="0.25">
      <c r="A2" s="2">
        <v>46063</v>
      </c>
      <c r="B2" t="s">
        <v>34</v>
      </c>
      <c r="C2" t="s">
        <v>35</v>
      </c>
      <c r="D2" t="s">
        <v>36</v>
      </c>
      <c r="E2" s="3">
        <v>1200</v>
      </c>
      <c r="F2" s="4">
        <v>0.25</v>
      </c>
      <c r="G2" s="3">
        <f>IF(E2="","",E2*F2)</f>
      </c>
      <c r="H2" s="2"/>
    </row>
    <row r="3" spans="1:8" x14ac:dyDescent="0.25">
      <c r="A3" s="2"/>
      <c r="E3" s="3"/>
      <c r="F3" s="4"/>
      <c r="G3" s="3">
        <f>IF(E3="","",E3*F3)</f>
      </c>
      <c r="H3" s="2"/>
    </row>
    <row r="4" spans="1:8" x14ac:dyDescent="0.25">
      <c r="A4" s="2"/>
      <c r="E4" s="3"/>
      <c r="F4" s="4"/>
      <c r="G4" s="3">
        <f>IF(E4="","",E4*F4)</f>
      </c>
      <c r="H4" s="2"/>
    </row>
    <row r="5" spans="1:8" x14ac:dyDescent="0.25">
      <c r="A5" s="2"/>
      <c r="E5" s="3"/>
      <c r="F5" s="4"/>
      <c r="G5" s="3">
        <f>IF(E5="","",E5*F5)</f>
      </c>
      <c r="H5" s="2"/>
    </row>
    <row r="6" spans="1:8" x14ac:dyDescent="0.25">
      <c r="A6" s="2"/>
      <c r="E6" s="3"/>
      <c r="F6" s="4"/>
      <c r="G6" s="3">
        <f>IF(E6="","",E6*F6)</f>
      </c>
      <c r="H6" s="2"/>
    </row>
    <row r="7" spans="1:8" x14ac:dyDescent="0.25">
      <c r="A7" s="2"/>
      <c r="E7" s="3"/>
      <c r="F7" s="4"/>
      <c r="G7" s="3">
        <f>IF(E7="","",E7*F7)</f>
      </c>
      <c r="H7" s="2"/>
    </row>
    <row r="8" spans="1:8" x14ac:dyDescent="0.25">
      <c r="A8" s="2"/>
      <c r="E8" s="3"/>
      <c r="F8" s="4"/>
      <c r="G8" s="3">
        <f>IF(E8="","",E8*F8)</f>
      </c>
      <c r="H8" s="2"/>
    </row>
    <row r="9" spans="1:8" x14ac:dyDescent="0.25">
      <c r="A9" s="2"/>
      <c r="E9" s="3"/>
      <c r="F9" s="4"/>
      <c r="G9" s="3">
        <f>IF(E9="","",E9*F9)</f>
      </c>
      <c r="H9" s="2"/>
    </row>
    <row r="10" spans="1:8" x14ac:dyDescent="0.25">
      <c r="A10" s="2"/>
      <c r="E10" s="3"/>
      <c r="F10" s="4"/>
      <c r="G10" s="3">
        <f>IF(E10="","",E10*F10)</f>
      </c>
      <c r="H10" s="2"/>
    </row>
    <row r="11" spans="1:8" x14ac:dyDescent="0.25">
      <c r="A11" s="2"/>
      <c r="E11" s="3"/>
      <c r="F11" s="4"/>
      <c r="G11" s="3">
        <f>IF(E11="","",E11*F11)</f>
      </c>
      <c r="H11" s="2"/>
    </row>
    <row r="12" spans="1:8" x14ac:dyDescent="0.25">
      <c r="A12" s="2"/>
      <c r="E12" s="3"/>
      <c r="F12" s="4"/>
      <c r="G12" s="3">
        <f>IF(E12="","",E12*F12)</f>
      </c>
      <c r="H12" s="2"/>
    </row>
    <row r="13" spans="1:8" x14ac:dyDescent="0.25">
      <c r="A13" s="2"/>
      <c r="E13" s="3"/>
      <c r="F13" s="4"/>
      <c r="G13" s="3">
        <f>IF(E13="","",E13*F13)</f>
      </c>
      <c r="H13" s="2"/>
    </row>
    <row r="14" spans="1:8" x14ac:dyDescent="0.25">
      <c r="A14" s="2"/>
      <c r="E14" s="3"/>
      <c r="F14" s="4"/>
      <c r="G14" s="3">
        <f>IF(E14="","",E14*F14)</f>
      </c>
      <c r="H14" s="2"/>
    </row>
    <row r="15" spans="1:8" x14ac:dyDescent="0.25">
      <c r="A15" s="2"/>
      <c r="E15" s="3"/>
      <c r="F15" s="4"/>
      <c r="G15" s="3">
        <f>IF(E15="","",E15*F15)</f>
      </c>
      <c r="H15" s="2"/>
    </row>
    <row r="16" spans="1:8" x14ac:dyDescent="0.25">
      <c r="A16" s="2"/>
      <c r="E16" s="3"/>
      <c r="F16" s="4"/>
      <c r="G16" s="3">
        <f>IF(E16="","",E16*F16)</f>
      </c>
      <c r="H16" s="2"/>
    </row>
    <row r="17" spans="1:8" x14ac:dyDescent="0.25">
      <c r="A17" s="2"/>
      <c r="E17" s="3"/>
      <c r="F17" s="4"/>
      <c r="G17" s="3">
        <f>IF(E17="","",E17*F17)</f>
      </c>
      <c r="H17" s="2"/>
    </row>
    <row r="18" spans="1:8" x14ac:dyDescent="0.25">
      <c r="A18" s="2"/>
      <c r="E18" s="3"/>
      <c r="F18" s="4"/>
      <c r="G18" s="3">
        <f>IF(E18="","",E18*F18)</f>
      </c>
      <c r="H18" s="2"/>
    </row>
    <row r="19" spans="1:8" x14ac:dyDescent="0.25">
      <c r="A19" s="2"/>
      <c r="E19" s="3"/>
      <c r="F19" s="4"/>
      <c r="G19" s="3">
        <f>IF(E19="","",E19*F19)</f>
      </c>
      <c r="H19" s="2"/>
    </row>
    <row r="20" spans="1:8" x14ac:dyDescent="0.25">
      <c r="A20" s="2"/>
      <c r="E20" s="3"/>
      <c r="F20" s="4"/>
      <c r="G20" s="3">
        <f>IF(E20="","",E20*F20)</f>
      </c>
      <c r="H20" s="2"/>
    </row>
    <row r="21" spans="1:8" x14ac:dyDescent="0.25">
      <c r="A21" s="2"/>
      <c r="E21" s="3"/>
      <c r="F21" s="4"/>
      <c r="G21" s="3">
        <f>IF(E21="","",E21*F21)</f>
      </c>
      <c r="H21" s="2"/>
    </row>
    <row r="22" spans="1:8" x14ac:dyDescent="0.25">
      <c r="A22" s="2"/>
      <c r="E22" s="3"/>
      <c r="F22" s="4"/>
      <c r="G22" s="3">
        <f>IF(E22="","",E22*F22)</f>
      </c>
      <c r="H22" s="2"/>
    </row>
    <row r="23" spans="1:8" x14ac:dyDescent="0.25">
      <c r="A23" s="2"/>
      <c r="E23" s="3"/>
      <c r="F23" s="4"/>
      <c r="G23" s="3">
        <f>IF(E23="","",E23*F23)</f>
      </c>
      <c r="H23" s="2"/>
    </row>
    <row r="24" spans="1:8" x14ac:dyDescent="0.25">
      <c r="A24" s="2"/>
      <c r="E24" s="3"/>
      <c r="F24" s="4"/>
      <c r="G24" s="3">
        <f>IF(E24="","",E24*F24)</f>
      </c>
      <c r="H24" s="2"/>
    </row>
    <row r="25" spans="1:8" x14ac:dyDescent="0.25">
      <c r="A25" s="2"/>
      <c r="E25" s="3"/>
      <c r="F25" s="4"/>
      <c r="G25" s="3">
        <f>IF(E25="","",E25*F25)</f>
      </c>
      <c r="H25" s="2"/>
    </row>
    <row r="26" spans="1:8" x14ac:dyDescent="0.25">
      <c r="A26" s="2"/>
      <c r="E26" s="3"/>
      <c r="F26" s="4"/>
      <c r="G26" s="3">
        <f>IF(E26="","",E26*F26)</f>
      </c>
      <c r="H26" s="2"/>
    </row>
    <row r="27" spans="1:8" x14ac:dyDescent="0.25">
      <c r="A27" s="2"/>
      <c r="E27" s="3"/>
      <c r="F27" s="4"/>
      <c r="G27" s="3">
        <f>IF(E27="","",E27*F27)</f>
      </c>
      <c r="H27" s="2"/>
    </row>
    <row r="28" spans="1:8" x14ac:dyDescent="0.25">
      <c r="A28" s="2"/>
      <c r="E28" s="3"/>
      <c r="F28" s="4"/>
      <c r="G28" s="3">
        <f>IF(E28="","",E28*F28)</f>
      </c>
      <c r="H28" s="2"/>
    </row>
    <row r="29" spans="1:8" x14ac:dyDescent="0.25">
      <c r="A29" s="2"/>
      <c r="E29" s="3"/>
      <c r="F29" s="4"/>
      <c r="G29" s="3">
        <f>IF(E29="","",E29*F29)</f>
      </c>
      <c r="H29" s="2"/>
    </row>
    <row r="30" spans="1:8" x14ac:dyDescent="0.25">
      <c r="A30" s="2"/>
      <c r="E30" s="3"/>
      <c r="F30" s="4"/>
      <c r="G30" s="3">
        <f>IF(E30="","",E30*F30)</f>
      </c>
      <c r="H30" s="2"/>
    </row>
    <row r="31" spans="1:8" x14ac:dyDescent="0.25">
      <c r="A31" s="2"/>
      <c r="E31" s="3"/>
      <c r="F31" s="4"/>
      <c r="G31" s="3">
        <f>IF(E31="","",E31*F31)</f>
      </c>
      <c r="H31" s="2"/>
    </row>
    <row r="32" spans="1:8" x14ac:dyDescent="0.25">
      <c r="A32" s="2"/>
      <c r="E32" s="3"/>
      <c r="F32" s="4"/>
      <c r="G32" s="3">
        <f>IF(E32="","",E32*F32)</f>
      </c>
      <c r="H32" s="2"/>
    </row>
    <row r="33" spans="1:8" x14ac:dyDescent="0.25">
      <c r="A33" s="2"/>
      <c r="E33" s="3"/>
      <c r="F33" s="4"/>
      <c r="G33" s="3">
        <f>IF(E33="","",E33*F33)</f>
      </c>
      <c r="H33" s="2"/>
    </row>
    <row r="34" spans="1:8" x14ac:dyDescent="0.25">
      <c r="A34" s="2"/>
      <c r="E34" s="3"/>
      <c r="F34" s="4"/>
      <c r="G34" s="3">
        <f>IF(E34="","",E34*F34)</f>
      </c>
      <c r="H34" s="2"/>
    </row>
    <row r="35" spans="1:8" x14ac:dyDescent="0.25">
      <c r="A35" s="2"/>
      <c r="E35" s="3"/>
      <c r="F35" s="4"/>
      <c r="G35" s="3">
        <f>IF(E35="","",E35*F35)</f>
      </c>
      <c r="H35" s="2"/>
    </row>
    <row r="36" spans="1:8" x14ac:dyDescent="0.25">
      <c r="A36" s="2"/>
      <c r="E36" s="3"/>
      <c r="F36" s="4"/>
      <c r="G36" s="3">
        <f>IF(E36="","",E36*F36)</f>
      </c>
      <c r="H36" s="2"/>
    </row>
    <row r="37" spans="1:8" x14ac:dyDescent="0.25">
      <c r="A37" s="2"/>
      <c r="E37" s="3"/>
      <c r="F37" s="4"/>
      <c r="G37" s="3">
        <f>IF(E37="","",E37*F37)</f>
      </c>
      <c r="H37" s="2"/>
    </row>
    <row r="38" spans="1:8" x14ac:dyDescent="0.25">
      <c r="A38" s="2"/>
      <c r="E38" s="3"/>
      <c r="F38" s="4"/>
      <c r="G38" s="3">
        <f>IF(E38="","",E38*F38)</f>
      </c>
      <c r="H38" s="2"/>
    </row>
    <row r="39" spans="1:8" x14ac:dyDescent="0.25">
      <c r="A39" s="2"/>
      <c r="E39" s="3"/>
      <c r="F39" s="4"/>
      <c r="G39" s="3">
        <f>IF(E39="","",E39*F39)</f>
      </c>
      <c r="H39" s="2"/>
    </row>
    <row r="40" spans="1:8" x14ac:dyDescent="0.25">
      <c r="A40" s="2"/>
      <c r="E40" s="3"/>
      <c r="F40" s="4"/>
      <c r="G40" s="3">
        <f>IF(E40="","",E40*F40)</f>
      </c>
      <c r="H40" s="2"/>
    </row>
    <row r="41" spans="1:8" x14ac:dyDescent="0.25">
      <c r="A41" s="2"/>
      <c r="E41" s="3"/>
      <c r="F41" s="4"/>
      <c r="G41" s="3">
        <f>IF(E41="","",E41*F41)</f>
      </c>
      <c r="H41" s="2"/>
    </row>
    <row r="42" spans="1:8" x14ac:dyDescent="0.25">
      <c r="A42" s="2"/>
      <c r="E42" s="3"/>
      <c r="F42" s="4"/>
      <c r="G42" s="3">
        <f>IF(E42="","",E42*F42)</f>
      </c>
      <c r="H42" s="2"/>
    </row>
    <row r="43" spans="1:8" x14ac:dyDescent="0.25">
      <c r="A43" s="2"/>
      <c r="E43" s="3"/>
      <c r="F43" s="4"/>
      <c r="G43" s="3">
        <f>IF(E43="","",E43*F43)</f>
      </c>
      <c r="H43" s="2"/>
    </row>
    <row r="44" spans="1:8" x14ac:dyDescent="0.25">
      <c r="A44" s="2"/>
      <c r="E44" s="3"/>
      <c r="F44" s="4"/>
      <c r="G44" s="3">
        <f>IF(E44="","",E44*F44)</f>
      </c>
      <c r="H44" s="2"/>
    </row>
    <row r="45" spans="1:8" x14ac:dyDescent="0.25">
      <c r="A45" s="2"/>
      <c r="E45" s="3"/>
      <c r="F45" s="4"/>
      <c r="G45" s="3">
        <f>IF(E45="","",E45*F45)</f>
      </c>
      <c r="H45" s="2"/>
    </row>
    <row r="46" spans="1:8" x14ac:dyDescent="0.25">
      <c r="A46" s="2"/>
      <c r="E46" s="3"/>
      <c r="F46" s="4"/>
      <c r="G46" s="3">
        <f>IF(E46="","",E46*F46)</f>
      </c>
      <c r="H46" s="2"/>
    </row>
    <row r="47" spans="1:8" x14ac:dyDescent="0.25">
      <c r="A47" s="2"/>
      <c r="E47" s="3"/>
      <c r="F47" s="4"/>
      <c r="G47" s="3">
        <f>IF(E47="","",E47*F47)</f>
      </c>
      <c r="H47" s="2"/>
    </row>
    <row r="48" spans="1:8" x14ac:dyDescent="0.25">
      <c r="A48" s="2"/>
      <c r="E48" s="3"/>
      <c r="F48" s="4"/>
      <c r="G48" s="3">
        <f>IF(E48="","",E48*F48)</f>
      </c>
      <c r="H48" s="2"/>
    </row>
    <row r="49" spans="1:8" x14ac:dyDescent="0.25">
      <c r="A49" s="2"/>
      <c r="E49" s="3"/>
      <c r="F49" s="4"/>
      <c r="G49" s="3">
        <f>IF(E49="","",E49*F49)</f>
      </c>
      <c r="H49" s="2"/>
    </row>
    <row r="50" spans="1:8" x14ac:dyDescent="0.25">
      <c r="A50" s="2"/>
      <c r="E50" s="3"/>
      <c r="F50" s="4"/>
      <c r="G50" s="3">
        <f>IF(E50="","",E50*F50)</f>
      </c>
      <c r="H50" s="2"/>
    </row>
    <row r="51" spans="1:8" x14ac:dyDescent="0.25">
      <c r="A51" s="2"/>
      <c r="E51" s="3"/>
      <c r="F51" s="4"/>
      <c r="G51" s="3">
        <f>IF(E51="","",E51*F51)</f>
      </c>
      <c r="H51" s="2"/>
    </row>
    <row r="52" spans="1:8" x14ac:dyDescent="0.25">
      <c r="A52" s="2"/>
      <c r="E52" s="3"/>
      <c r="F52" s="4"/>
      <c r="G52" s="3">
        <f>IF(E52="","",E52*F52)</f>
      </c>
      <c r="H52" s="2"/>
    </row>
    <row r="53" spans="1:8" x14ac:dyDescent="0.25">
      <c r="A53" s="2"/>
      <c r="E53" s="3"/>
      <c r="F53" s="4"/>
      <c r="G53" s="3">
        <f>IF(E53="","",E53*F53)</f>
      </c>
      <c r="H53" s="2"/>
    </row>
    <row r="54" spans="1:8" x14ac:dyDescent="0.25">
      <c r="A54" s="2"/>
      <c r="E54" s="3"/>
      <c r="F54" s="4"/>
      <c r="G54" s="3">
        <f>IF(E54="","",E54*F54)</f>
      </c>
      <c r="H54" s="2"/>
    </row>
    <row r="55" spans="1:8" x14ac:dyDescent="0.25">
      <c r="A55" s="2"/>
      <c r="E55" s="3"/>
      <c r="F55" s="4"/>
      <c r="G55" s="3">
        <f>IF(E55="","",E55*F55)</f>
      </c>
      <c r="H55" s="2"/>
    </row>
    <row r="56" spans="1:8" x14ac:dyDescent="0.25">
      <c r="A56" s="2"/>
      <c r="E56" s="3"/>
      <c r="F56" s="4"/>
      <c r="G56" s="3">
        <f>IF(E56="","",E56*F56)</f>
      </c>
      <c r="H56" s="2"/>
    </row>
    <row r="57" spans="1:8" x14ac:dyDescent="0.25">
      <c r="A57" s="2"/>
      <c r="E57" s="3"/>
      <c r="F57" s="4"/>
      <c r="G57" s="3">
        <f>IF(E57="","",E57*F57)</f>
      </c>
      <c r="H57" s="2"/>
    </row>
    <row r="58" spans="1:8" x14ac:dyDescent="0.25">
      <c r="A58" s="2"/>
      <c r="E58" s="3"/>
      <c r="F58" s="4"/>
      <c r="G58" s="3">
        <f>IF(E58="","",E58*F58)</f>
      </c>
      <c r="H58" s="2"/>
    </row>
    <row r="59" spans="1:8" x14ac:dyDescent="0.25">
      <c r="A59" s="2"/>
      <c r="E59" s="3"/>
      <c r="F59" s="4"/>
      <c r="G59" s="3">
        <f>IF(E59="","",E59*F59)</f>
      </c>
      <c r="H59" s="2"/>
    </row>
    <row r="60" spans="1:8" x14ac:dyDescent="0.25">
      <c r="A60" s="2"/>
      <c r="E60" s="3"/>
      <c r="F60" s="4"/>
      <c r="G60" s="3">
        <f>IF(E60="","",E60*F60)</f>
      </c>
      <c r="H60" s="2"/>
    </row>
    <row r="61" spans="1:8" x14ac:dyDescent="0.25">
      <c r="A61" s="2"/>
      <c r="E61" s="3"/>
      <c r="F61" s="4"/>
      <c r="G61" s="3">
        <f>IF(E61="","",E61*F61)</f>
      </c>
      <c r="H61" s="2"/>
    </row>
    <row r="62" spans="1:8" x14ac:dyDescent="0.25">
      <c r="A62" s="5" t="s">
        <v>13</v>
      </c>
      <c r="B62" s="5"/>
      <c r="C62" s="5"/>
      <c r="D62" s="5"/>
      <c r="E62" s="6">
        <f>SUM(E2:E61)</f>
      </c>
      <c r="F62" s="5"/>
      <c r="G62" s="6">
        <f>SUM(G2:G61)</f>
      </c>
      <c r="H62" s="5"/>
    </row>
    <row r="64" ht="30" customHeight="1" spans="1:8" x14ac:dyDescent="0.25">
      <c r="A64" s="7" t="s">
        <v>37</v>
      </c>
      <c r="B64" s="7"/>
      <c r="C64" s="7"/>
      <c r="D64" s="7"/>
      <c r="E64" s="7"/>
      <c r="F64" s="7"/>
      <c r="G64" s="7"/>
      <c r="H64" s="7"/>
    </row>
  </sheetData>
  <mergeCells count="1">
    <mergeCell ref="A64:H64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5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44" customWidth="1"/>
    <col min="2" max="2" width="18" customWidth="1"/>
    <col min="3" max="3" width="52" customWidth="1"/>
  </cols>
  <sheetData>
    <row r="1" ht="22" customHeight="1" spans="1:3" x14ac:dyDescent="0.25">
      <c r="A1" s="1" t="s">
        <v>16</v>
      </c>
      <c r="B1" s="1" t="s">
        <v>38</v>
      </c>
      <c r="C1" s="1" t="s">
        <v>39</v>
      </c>
    </row>
    <row r="2" spans="1:1" x14ac:dyDescent="0.25">
      <c r="A2" t="s">
        <v>40</v>
      </c>
    </row>
    <row r="3" spans="1:3" x14ac:dyDescent="0.25">
      <c r="A3" t="s">
        <v>41</v>
      </c>
      <c r="B3" s="3">
        <f>Ingresos!G62</f>
      </c>
      <c r="C3" t="s">
        <v>42</v>
      </c>
    </row>
    <row r="4" spans="1:3" x14ac:dyDescent="0.25">
      <c r="A4" t="s">
        <v>43</v>
      </c>
      <c r="B4" s="3">
        <f>Gastos!K62</f>
      </c>
      <c r="C4" t="s">
        <v>44</v>
      </c>
    </row>
    <row r="5" spans="1:3" x14ac:dyDescent="0.25">
      <c r="A5" s="8" t="s">
        <v>45</v>
      </c>
      <c r="B5" s="9">
        <f>Ingresos!G62-Gastos!K62</f>
      </c>
      <c r="C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3" x14ac:dyDescent="0.25">
      <c r="A8" t="s">
        <v>49</v>
      </c>
      <c r="B8" s="3">
        <f>Ingresos!E62</f>
      </c>
      <c r="C8" t="s">
        <v>50</v>
      </c>
    </row>
    <row r="9" spans="1:3" x14ac:dyDescent="0.25">
      <c r="A9" t="s">
        <v>51</v>
      </c>
      <c r="B9" s="3">
        <f>Gastos!J62</f>
      </c>
      <c r="C9" t="s">
        <v>52</v>
      </c>
    </row>
    <row r="10" spans="1:3" x14ac:dyDescent="0.25">
      <c r="A10" t="s">
        <v>53</v>
      </c>
      <c r="B10" s="3">
        <f>Ingresos!E62-Gastos!J62</f>
      </c>
      <c r="C10" t="s">
        <v>54</v>
      </c>
    </row>
    <row r="11" spans="1:3" x14ac:dyDescent="0.25">
      <c r="A11" t="s">
        <v>55</v>
      </c>
      <c r="B11" s="3">
        <f>MAX(0,(Ingresos!E62-Gastos!J62)*0.2)</f>
      </c>
      <c r="C11" t="s">
        <v>56</v>
      </c>
    </row>
    <row r="12" spans="1:3" x14ac:dyDescent="0.25">
      <c r="A12" t="s">
        <v>57</v>
      </c>
      <c r="B12" s="3">
        <f>Ingresos!I62</f>
      </c>
      <c r="C12" t="s">
        <v>58</v>
      </c>
    </row>
    <row r="13" spans="1:3" x14ac:dyDescent="0.25">
      <c r="A13" s="8" t="s">
        <v>59</v>
      </c>
      <c r="B13" s="9">
        <f>MAX(0,MAX(0,(Ingresos!E62-Gastos!J62)*0.2)-Ingresos!I62)</f>
      </c>
      <c r="C13" t="s">
        <v>60</v>
      </c>
    </row>
    <row r="15" ht="58" customHeight="1" spans="1:3" x14ac:dyDescent="0.25">
      <c r="A15" s="7" t="s">
        <v>61</v>
      </c>
      <c r="B15" s="7"/>
      <c r="C15" s="7"/>
    </row>
  </sheetData>
  <mergeCells count="1">
    <mergeCell ref="A15:C15"/>
  </mergeCells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Ingresos</vt:lpstr>
      <vt:lpstr>Gastos</vt:lpstr>
      <vt:lpstr>Bienes de inversión</vt:lpstr>
      <vt:lpstr>Resumen 303 y 130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AIScan</dc:creator>
  <dc:title/>
  <dc:subject/>
  <dc:description/>
  <cp:keywords/>
  <cp:category/>
  <cp:lastModifiedBy>Unknown</cp:lastModifiedBy>
  <dcterms:created xsi:type="dcterms:W3CDTF">2026-07-17T00:00:00Z</dcterms:created>
  <dcterms:modified xsi:type="dcterms:W3CDTF">2026-07-17T14:45:02Z</dcterms:modified>
</cp:coreProperties>
</file>